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vwpilgfs002.w2kli.intra.cciaa.net\Redirect$\cgr0940\Desktop\COACCINAAAAAAAAAA\"/>
    </mc:Choice>
  </mc:AlternateContent>
  <bookViews>
    <workbookView xWindow="0" yWindow="0" windowWidth="19200" windowHeight="11460" tabRatio="690" activeTab="1"/>
  </bookViews>
  <sheets>
    <sheet name="regolazione del mercato" sheetId="12" r:id="rId1"/>
    <sheet name="anagrafico certificativo" sheetId="1" r:id="rId2"/>
  </sheets>
  <externalReferences>
    <externalReference r:id="rId3"/>
    <externalReference r:id="rId4"/>
  </externalReferences>
  <definedNames>
    <definedName name="_ftn1" localSheetId="1">'anagrafico certificativo'!$A$2</definedName>
    <definedName name="_ftn1" localSheetId="0">'regolazione del mercato'!$A$2</definedName>
    <definedName name="_ftn2" localSheetId="1">'anagrafico certificativo'!$A$3</definedName>
    <definedName name="_ftn2" localSheetId="0">'regolazione del mercato'!$A$3</definedName>
    <definedName name="_ftn3" localSheetId="1">'anagrafico certificativo'!$A$4</definedName>
    <definedName name="_ftn3" localSheetId="0">'regolazione del mercato'!$A$4</definedName>
    <definedName name="_ftn4" localSheetId="1">'anagrafico certificativo'!$A$5</definedName>
    <definedName name="_ftn4" localSheetId="0">'regolazione del mercato'!$A$5</definedName>
    <definedName name="_ftnref1" localSheetId="1">'anagrafico certificativo'!$J$9</definedName>
    <definedName name="_ftnref1" localSheetId="0">'regolazione del mercato'!$J$9</definedName>
    <definedName name="_ftnref2" localSheetId="1">'anagrafico certificativo'!$A$10</definedName>
    <definedName name="_ftnref2" localSheetId="0">'regolazione del mercato'!$A$10</definedName>
    <definedName name="_ftnref3" localSheetId="1">'anagrafico certificativo'!$E$10</definedName>
    <definedName name="_ftnref3" localSheetId="0">'regolazione del mercato'!$E$10</definedName>
    <definedName name="_ftnref4" localSheetId="1">'anagrafico certificativo'!$H$10</definedName>
    <definedName name="_ftnref4" localSheetId="0">'regolazione del mercato'!$H$10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J19" i="1"/>
  <c r="I19" i="1"/>
  <c r="H19" i="1"/>
  <c r="G19" i="1"/>
  <c r="F19" i="1"/>
  <c r="E19" i="1"/>
  <c r="D19" i="1"/>
  <c r="C19" i="1"/>
  <c r="B19" i="1"/>
  <c r="A19" i="1"/>
  <c r="M18" i="1"/>
  <c r="J18" i="1"/>
  <c r="I18" i="1"/>
  <c r="H18" i="1"/>
  <c r="G18" i="1"/>
  <c r="F18" i="1"/>
  <c r="E18" i="1"/>
  <c r="D18" i="1"/>
  <c r="C18" i="1"/>
  <c r="B18" i="1"/>
  <c r="A18" i="1"/>
  <c r="M17" i="1"/>
  <c r="J17" i="1"/>
  <c r="I17" i="1"/>
  <c r="H17" i="1"/>
  <c r="G17" i="1"/>
  <c r="F17" i="1"/>
  <c r="E17" i="1"/>
  <c r="D17" i="1"/>
  <c r="C17" i="1"/>
  <c r="B17" i="1"/>
  <c r="A17" i="1"/>
  <c r="M16" i="1"/>
  <c r="J16" i="1"/>
  <c r="I16" i="1"/>
  <c r="H16" i="1"/>
  <c r="G16" i="1"/>
  <c r="F16" i="1"/>
  <c r="E16" i="1"/>
  <c r="D16" i="1"/>
  <c r="C16" i="1"/>
  <c r="B16" i="1"/>
  <c r="A16" i="1"/>
  <c r="M15" i="1"/>
  <c r="J15" i="1"/>
  <c r="I15" i="1"/>
  <c r="H15" i="1"/>
  <c r="G15" i="1"/>
  <c r="F15" i="1"/>
  <c r="E15" i="1"/>
  <c r="D15" i="1"/>
  <c r="C15" i="1"/>
  <c r="B15" i="1"/>
  <c r="A15" i="1"/>
  <c r="M14" i="1"/>
  <c r="J14" i="1"/>
  <c r="I14" i="1"/>
  <c r="H14" i="1"/>
  <c r="G14" i="1"/>
  <c r="F14" i="1"/>
  <c r="E14" i="1"/>
  <c r="D14" i="1"/>
  <c r="C14" i="1"/>
  <c r="B14" i="1"/>
  <c r="A14" i="1"/>
  <c r="M13" i="1"/>
  <c r="J13" i="1"/>
  <c r="I13" i="1"/>
  <c r="H13" i="1"/>
  <c r="G13" i="1"/>
  <c r="F13" i="1"/>
  <c r="E13" i="1"/>
  <c r="D13" i="1"/>
  <c r="C13" i="1"/>
  <c r="B13" i="1"/>
  <c r="A13" i="1"/>
  <c r="M12" i="1"/>
  <c r="J12" i="1"/>
  <c r="I12" i="1"/>
  <c r="H12" i="1"/>
  <c r="G12" i="1"/>
  <c r="F12" i="1"/>
  <c r="E12" i="1"/>
  <c r="D12" i="1"/>
  <c r="C12" i="1"/>
  <c r="B12" i="1"/>
  <c r="A12" i="1"/>
  <c r="M11" i="1"/>
  <c r="J11" i="1"/>
  <c r="I11" i="1"/>
  <c r="H11" i="1"/>
  <c r="G11" i="1"/>
  <c r="F11" i="1"/>
  <c r="E11" i="1"/>
  <c r="D11" i="1"/>
  <c r="C11" i="1"/>
  <c r="B11" i="1"/>
  <c r="A11" i="1"/>
  <c r="M13" i="12" l="1"/>
  <c r="J13" i="12"/>
  <c r="I13" i="12"/>
  <c r="H13" i="12"/>
  <c r="G13" i="12"/>
  <c r="F13" i="12"/>
  <c r="E13" i="12"/>
  <c r="D13" i="12"/>
  <c r="C13" i="12"/>
  <c r="B13" i="12"/>
  <c r="A13" i="12"/>
  <c r="M12" i="12"/>
  <c r="J12" i="12"/>
  <c r="I12" i="12"/>
  <c r="H12" i="12"/>
  <c r="G12" i="12"/>
  <c r="F12" i="12"/>
  <c r="E12" i="12"/>
  <c r="D12" i="12"/>
  <c r="C12" i="12"/>
  <c r="B12" i="12"/>
  <c r="A12" i="12"/>
  <c r="K11" i="1" l="1"/>
  <c r="K12" i="1"/>
  <c r="K13" i="1"/>
  <c r="K14" i="1"/>
  <c r="K15" i="1"/>
  <c r="K16" i="1"/>
  <c r="K17" i="1"/>
  <c r="K18" i="1"/>
  <c r="K19" i="1"/>
  <c r="K13" i="12"/>
  <c r="K12" i="12"/>
</calcChain>
</file>

<file path=xl/sharedStrings.xml><?xml version="1.0" encoding="utf-8"?>
<sst xmlns="http://schemas.openxmlformats.org/spreadsheetml/2006/main" count="43" uniqueCount="23">
  <si>
    <t xml:space="preserve">Registro degli accessi Camera di commercio Maremma e Tirreno </t>
  </si>
  <si>
    <t>RICHIESTA</t>
  </si>
  <si>
    <t>RISPOSTA</t>
  </si>
  <si>
    <t>RIESAME[1]</t>
  </si>
  <si>
    <t>tipologia [2]</t>
  </si>
  <si>
    <t>data di ricevimento</t>
  </si>
  <si>
    <t>protocollo</t>
  </si>
  <si>
    <t>oggetto della richiesta</t>
  </si>
  <si>
    <t>presenza di controinteressati [3]</t>
  </si>
  <si>
    <t>data di invio</t>
  </si>
  <si>
    <t>esito [4]</t>
  </si>
  <si>
    <t>sintesi della motivazione (ragioni del rifiuto totale o parziale)</t>
  </si>
  <si>
    <t>[1] LASCIARE VUOTO SE NON SI VERIFICA ISTANZA DI RIESAME; IN CASO CONTRARIO, INSERIRE: ACCOLTO OPPURE RESPINTO</t>
  </si>
  <si>
    <t>[2] ELENCO A SCALETTA: ACCESSO CIVICO, ACCESSO GENERALIZZATO, ACCESSO DOCUMENTALE</t>
  </si>
  <si>
    <t>[3] ELENCO A SCALETTA: SI, NO</t>
  </si>
  <si>
    <t>[4] INSERIRE SCALETTA PER TRE TIPOLOGIE: ACCOGLIMENTO, RIFIUTO PARZIALE, RIFIUTO TOTALE  - SE SI SCEGLIE RIFIUTO PARZIALE O TOTALE INDICARE IN SINTESI LA MOTIVAZIONE</t>
  </si>
  <si>
    <t>INTEGRAZIONI</t>
  </si>
  <si>
    <t>Inserire il collegamento al file integrativo</t>
  </si>
  <si>
    <t>ACCESSO DOCUMENTALE</t>
  </si>
  <si>
    <t>ordinanza del 04/05/2020</t>
  </si>
  <si>
    <t>No</t>
  </si>
  <si>
    <t>ACCOGLIMENTO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</si>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</sst>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.5"/>
      <name val="Helvetic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3" fillId="4" borderId="5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5" xfId="1" applyFont="1" applyFill="1" applyBorder="1" applyAlignment="1">
      <alignment horizontal="center" vertical="center" wrapText="1"/>
    </xf>
    <xf numFmtId="14" fontId="3" fillId="0" borderId="4" xfId="1" applyNumberFormat="1" applyBorder="1" applyAlignment="1">
      <alignment horizontal="center" vertical="center" wrapText="1"/>
    </xf>
    <xf numFmtId="14" fontId="0" fillId="0" borderId="0" xfId="0" applyNumberFormat="1"/>
    <xf numFmtId="14" fontId="2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1" applyNumberForma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pilgfs001.w2kli.intra.cciaa.net\LGDFS\registroaccessi\regolazione_del_merc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pilgfs001.w2kli.intra.cciaa.net\LGDFS\registroaccessi\anagrafico_certif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olazione_del_mercato"/>
      <sheetName val="Foglio1"/>
    </sheetNames>
    <sheetDataSet>
      <sheetData sheetId="0">
        <row r="11">
          <cell r="A11" t="str">
            <v>ACCESSO DOCUMENTALE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o_certificativo"/>
      <sheetName val="Foglio1"/>
    </sheetNames>
    <sheetDataSet>
      <sheetData sheetId="0">
        <row r="11">
          <cell r="A11" t="str">
            <v>ACCESSO DOCUMENTALE</v>
          </cell>
        </row>
        <row r="38">
          <cell r="A38" t="str">
            <v>ACCESSO DOCUMENTALE</v>
          </cell>
          <cell r="B38">
            <v>43837</v>
          </cell>
          <cell r="C38" t="str">
            <v>109/306</v>
          </cell>
          <cell r="D38" t="str">
            <v>Richesta rilascio copia esame scritto</v>
          </cell>
          <cell r="E38" t="str">
            <v>No</v>
          </cell>
          <cell r="F38" t="str">
            <v>09/91/2020</v>
          </cell>
          <cell r="G38">
            <v>307</v>
          </cell>
          <cell r="H38" t="str">
            <v xml:space="preserve">RIFIUTO TOTALE </v>
          </cell>
          <cell r="I38" t="str">
            <v>Sessione esame ancora in corso</v>
          </cell>
          <cell r="J38">
            <v>0</v>
          </cell>
          <cell r="K38">
            <v>0</v>
          </cell>
        </row>
        <row r="39">
          <cell r="A39" t="str">
            <v>ACCESSO DOCUMENTALE</v>
          </cell>
          <cell r="B39">
            <v>43847</v>
          </cell>
          <cell r="C39">
            <v>1018</v>
          </cell>
          <cell r="D39" t="str">
            <v>Iscrizione Impresa Rossi Maristella</v>
          </cell>
          <cell r="E39" t="str">
            <v>No</v>
          </cell>
          <cell r="F39">
            <v>44018</v>
          </cell>
          <cell r="G39">
            <v>13667</v>
          </cell>
          <cell r="H39" t="str">
            <v xml:space="preserve">RIFIUTO TOTALE </v>
          </cell>
          <cell r="I39" t="str">
            <v>Diritti segreteria non pagati</v>
          </cell>
          <cell r="J39">
            <v>0</v>
          </cell>
          <cell r="K39">
            <v>0</v>
          </cell>
        </row>
        <row r="40">
          <cell r="A40" t="str">
            <v>ACCESSO DOCUMENTALE</v>
          </cell>
          <cell r="B40">
            <v>43860</v>
          </cell>
          <cell r="C40">
            <v>2135</v>
          </cell>
          <cell r="D40" t="str">
            <v>Verbale assemblea Prt. 38935/19</v>
          </cell>
          <cell r="E40" t="str">
            <v>No</v>
          </cell>
          <cell r="F40">
            <v>43864</v>
          </cell>
          <cell r="G40">
            <v>3354</v>
          </cell>
          <cell r="H40" t="str">
            <v>ACCOGLIMENTO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ACCESSO DOCUMENTALE</v>
          </cell>
          <cell r="B41">
            <v>43864</v>
          </cell>
          <cell r="C41">
            <v>2321</v>
          </cell>
          <cell r="D41" t="str">
            <v>Richesta rilascio copia esame scritto</v>
          </cell>
          <cell r="E41" t="str">
            <v>No</v>
          </cell>
          <cell r="F41">
            <v>44018</v>
          </cell>
          <cell r="G41">
            <v>13666</v>
          </cell>
          <cell r="H41" t="str">
            <v xml:space="preserve">RIFIUTO TOTALE </v>
          </cell>
          <cell r="I41" t="str">
            <v>Diritti di segreteria non pagati</v>
          </cell>
          <cell r="J41">
            <v>0</v>
          </cell>
          <cell r="K41">
            <v>0</v>
          </cell>
        </row>
        <row r="42">
          <cell r="A42" t="str">
            <v>ACCESSO DOCUMENTALE</v>
          </cell>
          <cell r="B42">
            <v>43874</v>
          </cell>
          <cell r="C42">
            <v>3652</v>
          </cell>
          <cell r="D42" t="str">
            <v>Richesta rilascio copia esame scritto</v>
          </cell>
          <cell r="E42" t="str">
            <v>No</v>
          </cell>
          <cell r="F42">
            <v>43879</v>
          </cell>
          <cell r="G42">
            <v>3976</v>
          </cell>
          <cell r="H42" t="str">
            <v>ACCOGLIMENTO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ACCESSO DOCUMENTALE</v>
          </cell>
          <cell r="B43">
            <v>43875</v>
          </cell>
          <cell r="C43">
            <v>3727</v>
          </cell>
          <cell r="D43" t="str">
            <v>Richesta rilascio copia esame scritto</v>
          </cell>
          <cell r="E43" t="str">
            <v>No</v>
          </cell>
          <cell r="F43">
            <v>43878</v>
          </cell>
          <cell r="G43">
            <v>3911</v>
          </cell>
          <cell r="H43" t="str">
            <v>ACCOGLIMENTO</v>
          </cell>
          <cell r="I43">
            <v>0</v>
          </cell>
          <cell r="J43">
            <v>0</v>
          </cell>
          <cell r="K43">
            <v>0</v>
          </cell>
        </row>
        <row r="44">
          <cell r="A44" t="str">
            <v>ACCESSO DOCUMENTALE</v>
          </cell>
          <cell r="B44">
            <v>43886</v>
          </cell>
          <cell r="C44">
            <v>4586</v>
          </cell>
          <cell r="D44" t="str">
            <v>Modifica artig. Prot. 33566/19</v>
          </cell>
          <cell r="E44" t="str">
            <v>No</v>
          </cell>
          <cell r="F44">
            <v>43889</v>
          </cell>
          <cell r="G44">
            <v>4871</v>
          </cell>
          <cell r="H44" t="str">
            <v>ACCOGLIMENTO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ACCESSO DOCUMENTALE</v>
          </cell>
          <cell r="B45">
            <v>43986</v>
          </cell>
          <cell r="C45">
            <v>10304</v>
          </cell>
          <cell r="D45" t="str">
            <v>Richiesta Moif. Prot. 12050/2020</v>
          </cell>
          <cell r="E45" t="str">
            <v>No</v>
          </cell>
          <cell r="F45">
            <v>43987</v>
          </cell>
          <cell r="G45">
            <v>10410</v>
          </cell>
          <cell r="H45" t="str">
            <v xml:space="preserve">RIFIUTO TOTALE </v>
          </cell>
          <cell r="I45" t="str">
            <v>Procedimento non ancora concluso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Zeros="0" workbookViewId="0">
      <selection activeCell="G11" sqref="G11"/>
    </sheetView>
  </sheetViews>
  <sheetFormatPr defaultRowHeight="15" x14ac:dyDescent="0.25"/>
  <cols>
    <col min="1" max="1" width="19.28515625" customWidth="1"/>
    <col min="2" max="2" width="16.42578125" style="7" bestFit="1" customWidth="1"/>
    <col min="3" max="3" width="14.28515625" customWidth="1"/>
    <col min="4" max="4" width="30" customWidth="1"/>
    <col min="5" max="5" width="19.140625" customWidth="1"/>
    <col min="6" max="6" width="18.28515625" style="7" customWidth="1"/>
    <col min="7" max="7" width="12.85546875" customWidth="1"/>
    <col min="8" max="8" width="18.28515625" customWidth="1"/>
    <col min="9" max="9" width="29.140625" customWidth="1"/>
    <col min="10" max="11" width="24.7109375" customWidth="1"/>
    <col min="13" max="13" width="0" hidden="1" customWidth="1"/>
  </cols>
  <sheetData>
    <row r="2" spans="1:13" x14ac:dyDescent="0.25">
      <c r="A2" t="s">
        <v>12</v>
      </c>
    </row>
    <row r="3" spans="1:13" x14ac:dyDescent="0.25">
      <c r="A3" t="s">
        <v>13</v>
      </c>
    </row>
    <row r="4" spans="1:13" x14ac:dyDescent="0.25">
      <c r="A4" t="s">
        <v>14</v>
      </c>
    </row>
    <row r="5" spans="1:13" x14ac:dyDescent="0.25">
      <c r="A5" t="s">
        <v>15</v>
      </c>
    </row>
    <row r="7" spans="1:13" ht="15.75" thickBot="1" x14ac:dyDescent="0.3"/>
    <row r="8" spans="1:13" ht="18.75" customHeight="1" thickBot="1" x14ac:dyDescent="0.3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7"/>
    </row>
    <row r="9" spans="1:13" ht="15.75" thickBot="1" x14ac:dyDescent="0.3">
      <c r="A9" s="9" t="s">
        <v>1</v>
      </c>
      <c r="B9" s="10"/>
      <c r="C9" s="10"/>
      <c r="D9" s="10"/>
      <c r="E9" s="11"/>
      <c r="F9" s="12" t="s">
        <v>2</v>
      </c>
      <c r="G9" s="13"/>
      <c r="H9" s="13"/>
      <c r="I9" s="14"/>
      <c r="J9" s="1" t="s">
        <v>3</v>
      </c>
      <c r="K9" s="5" t="s">
        <v>16</v>
      </c>
    </row>
    <row r="10" spans="1:13" s="4" customFormat="1" ht="26.25" thickBot="1" x14ac:dyDescent="0.3">
      <c r="A10" s="8" t="s">
        <v>4</v>
      </c>
      <c r="B10" s="8" t="s">
        <v>5</v>
      </c>
      <c r="C10" s="3" t="s">
        <v>6</v>
      </c>
      <c r="D10" s="3" t="s">
        <v>7</v>
      </c>
      <c r="E10" s="8" t="s">
        <v>8</v>
      </c>
      <c r="F10" s="8" t="s">
        <v>9</v>
      </c>
      <c r="G10" s="8" t="s">
        <v>6</v>
      </c>
      <c r="H10" s="8" t="s">
        <v>10</v>
      </c>
      <c r="I10" s="3" t="s">
        <v>11</v>
      </c>
      <c r="J10" s="3"/>
      <c r="K10" s="3" t="s">
        <v>17</v>
      </c>
    </row>
    <row r="11" spans="1:13" s="4" customFormat="1" ht="26.25" thickBot="1" x14ac:dyDescent="0.3">
      <c r="A11" s="8" t="s">
        <v>18</v>
      </c>
      <c r="B11" s="8">
        <v>43966</v>
      </c>
      <c r="C11" s="18">
        <v>91913</v>
      </c>
      <c r="D11" s="8" t="s">
        <v>19</v>
      </c>
      <c r="E11" s="8" t="s">
        <v>20</v>
      </c>
      <c r="F11" s="8">
        <v>43976</v>
      </c>
      <c r="G11" s="18">
        <v>9676</v>
      </c>
      <c r="H11" s="8" t="s">
        <v>21</v>
      </c>
      <c r="I11" s="2">
        <v>0</v>
      </c>
      <c r="J11" s="2">
        <v>0</v>
      </c>
      <c r="K11" s="2" t="s">
        <v>22</v>
      </c>
      <c r="M11" s="4">
        <v>0</v>
      </c>
    </row>
    <row r="12" spans="1:13" s="4" customFormat="1" ht="15.75" thickBot="1" x14ac:dyDescent="0.3">
      <c r="A12" s="2">
        <f>[1]regolazione_del_mercato!A14</f>
        <v>0</v>
      </c>
      <c r="B12" s="6">
        <f>[1]regolazione_del_mercato!B14</f>
        <v>0</v>
      </c>
      <c r="C12" s="2">
        <f>[1]regolazione_del_mercato!C14</f>
        <v>0</v>
      </c>
      <c r="D12" s="2">
        <f>[1]regolazione_del_mercato!D14</f>
        <v>0</v>
      </c>
      <c r="E12" s="2">
        <f>[1]regolazione_del_mercato!E14</f>
        <v>0</v>
      </c>
      <c r="F12" s="6">
        <f>[1]regolazione_del_mercato!F14</f>
        <v>0</v>
      </c>
      <c r="G12" s="2">
        <f>[1]regolazione_del_mercato!G14</f>
        <v>0</v>
      </c>
      <c r="H12" s="2">
        <f>[1]regolazione_del_mercato!H14</f>
        <v>0</v>
      </c>
      <c r="I12" s="2">
        <f>[1]regolazione_del_mercato!I14</f>
        <v>0</v>
      </c>
      <c r="J12" s="2">
        <f>[1]regolazione_del_mercato!J14</f>
        <v>0</v>
      </c>
      <c r="K12" s="2" t="str">
        <f t="shared" ref="K12:K13" si="0">IF(M12&lt;&gt; 0,HYPERLINK(M12),"")</f>
        <v/>
      </c>
      <c r="M12" s="4">
        <f>[1]regolazione_del_mercato!K14</f>
        <v>0</v>
      </c>
    </row>
    <row r="13" spans="1:13" s="4" customFormat="1" ht="15.75" thickBot="1" x14ac:dyDescent="0.3">
      <c r="A13" s="2">
        <f>[1]regolazione_del_mercato!A15</f>
        <v>0</v>
      </c>
      <c r="B13" s="6">
        <f>[1]regolazione_del_mercato!B15</f>
        <v>0</v>
      </c>
      <c r="C13" s="2">
        <f>[1]regolazione_del_mercato!C15</f>
        <v>0</v>
      </c>
      <c r="D13" s="2">
        <f>[1]regolazione_del_mercato!D15</f>
        <v>0</v>
      </c>
      <c r="E13" s="2">
        <f>[1]regolazione_del_mercato!E15</f>
        <v>0</v>
      </c>
      <c r="F13" s="6">
        <f>[1]regolazione_del_mercato!F15</f>
        <v>0</v>
      </c>
      <c r="G13" s="2">
        <f>[1]regolazione_del_mercato!G15</f>
        <v>0</v>
      </c>
      <c r="H13" s="2">
        <f>[1]regolazione_del_mercato!H15</f>
        <v>0</v>
      </c>
      <c r="I13" s="2">
        <f>[1]regolazione_del_mercato!I15</f>
        <v>0</v>
      </c>
      <c r="J13" s="2">
        <f>[1]regolazione_del_mercato!J15</f>
        <v>0</v>
      </c>
      <c r="K13" s="2" t="str">
        <f t="shared" si="0"/>
        <v/>
      </c>
      <c r="M13" s="4">
        <f>[1]regolazione_del_mercato!K15</f>
        <v>0</v>
      </c>
    </row>
  </sheetData>
  <mergeCells count="3">
    <mergeCell ref="A9:E9"/>
    <mergeCell ref="F9:I9"/>
    <mergeCell ref="A8:K8"/>
  </mergeCells>
  <hyperlinks>
    <hyperlink ref="E10" location="_ftn3" display="_ftn3"/>
    <hyperlink ref="H10" location="_ftn4" display="_ftn4"/>
    <hyperlink ref="J9" location="_ftn1" display="_ftn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showZeros="0" tabSelected="1" workbookViewId="0">
      <selection activeCell="G33" sqref="G33"/>
    </sheetView>
  </sheetViews>
  <sheetFormatPr defaultRowHeight="15" x14ac:dyDescent="0.25"/>
  <cols>
    <col min="1" max="1" width="19.28515625" customWidth="1"/>
    <col min="2" max="2" width="16.42578125" style="7" bestFit="1" customWidth="1"/>
    <col min="3" max="3" width="14.28515625" customWidth="1"/>
    <col min="4" max="4" width="30" customWidth="1"/>
    <col min="5" max="5" width="19.140625" customWidth="1"/>
    <col min="6" max="6" width="18.28515625" style="7" customWidth="1"/>
    <col min="7" max="7" width="12.85546875" customWidth="1"/>
    <col min="8" max="8" width="18.28515625" customWidth="1"/>
    <col min="9" max="9" width="29.140625" customWidth="1"/>
    <col min="10" max="11" width="24.7109375" customWidth="1"/>
    <col min="13" max="13" width="0" hidden="1" customWidth="1"/>
  </cols>
  <sheetData>
    <row r="2" spans="1:13" x14ac:dyDescent="0.25">
      <c r="A2" t="s">
        <v>12</v>
      </c>
    </row>
    <row r="3" spans="1:13" x14ac:dyDescent="0.25">
      <c r="A3" t="s">
        <v>13</v>
      </c>
    </row>
    <row r="4" spans="1:13" x14ac:dyDescent="0.25">
      <c r="A4" t="s">
        <v>14</v>
      </c>
    </row>
    <row r="5" spans="1:13" x14ac:dyDescent="0.25">
      <c r="A5" t="s">
        <v>15</v>
      </c>
    </row>
    <row r="7" spans="1:13" ht="15.75" thickBot="1" x14ac:dyDescent="0.3"/>
    <row r="8" spans="1:13" ht="18.75" customHeight="1" thickBot="1" x14ac:dyDescent="0.3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7"/>
    </row>
    <row r="9" spans="1:13" ht="15.75" thickBot="1" x14ac:dyDescent="0.3">
      <c r="A9" s="9" t="s">
        <v>1</v>
      </c>
      <c r="B9" s="10"/>
      <c r="C9" s="10"/>
      <c r="D9" s="10"/>
      <c r="E9" s="11"/>
      <c r="F9" s="12" t="s">
        <v>2</v>
      </c>
      <c r="G9" s="13"/>
      <c r="H9" s="13"/>
      <c r="I9" s="14"/>
      <c r="J9" s="1" t="s">
        <v>3</v>
      </c>
      <c r="K9" s="5" t="s">
        <v>16</v>
      </c>
    </row>
    <row r="10" spans="1:13" s="4" customFormat="1" ht="26.25" thickBot="1" x14ac:dyDescent="0.3">
      <c r="A10" s="8" t="s">
        <v>4</v>
      </c>
      <c r="B10" s="8" t="s">
        <v>5</v>
      </c>
      <c r="C10" s="18" t="s">
        <v>6</v>
      </c>
      <c r="D10" s="8" t="s">
        <v>7</v>
      </c>
      <c r="E10" s="8" t="s">
        <v>8</v>
      </c>
      <c r="F10" s="8" t="s">
        <v>9</v>
      </c>
      <c r="G10" s="8" t="s">
        <v>6</v>
      </c>
      <c r="H10" s="8" t="s">
        <v>10</v>
      </c>
      <c r="I10" s="8" t="s">
        <v>11</v>
      </c>
      <c r="J10" s="3"/>
      <c r="K10" s="3" t="s">
        <v>17</v>
      </c>
    </row>
    <row r="11" spans="1:13" s="4" customFormat="1" ht="26.25" thickBot="1" x14ac:dyDescent="0.3">
      <c r="A11" s="8" t="str">
        <f>[2]anagrafico_certificativo!A38</f>
        <v>ACCESSO DOCUMENTALE</v>
      </c>
      <c r="B11" s="8">
        <f>[2]anagrafico_certificativo!B38</f>
        <v>43837</v>
      </c>
      <c r="C11" s="18" t="str">
        <f>[2]anagrafico_certificativo!C38</f>
        <v>109/306</v>
      </c>
      <c r="D11" s="8" t="str">
        <f>[2]anagrafico_certificativo!D38</f>
        <v>Richesta rilascio copia esame scritto</v>
      </c>
      <c r="E11" s="8" t="str">
        <f>[2]anagrafico_certificativo!E38</f>
        <v>No</v>
      </c>
      <c r="F11" s="8" t="str">
        <f>[2]anagrafico_certificativo!F38</f>
        <v>09/91/2020</v>
      </c>
      <c r="G11" s="18">
        <f>[2]anagrafico_certificativo!G38</f>
        <v>307</v>
      </c>
      <c r="H11" s="8" t="str">
        <f>[2]anagrafico_certificativo!H38</f>
        <v xml:space="preserve">RIFIUTO TOTALE </v>
      </c>
      <c r="I11" s="8" t="str">
        <f>[2]anagrafico_certificativo!I38</f>
        <v>Sessione esame ancora in corso</v>
      </c>
      <c r="J11" s="2">
        <f>[2]anagrafico_certificativo!J38</f>
        <v>0</v>
      </c>
      <c r="K11" s="2" t="str">
        <f t="shared" ref="K11:K19" si="0">IF(M11&lt;&gt; 0,HYPERLINK(M11),"")</f>
        <v/>
      </c>
      <c r="M11" s="4">
        <f>[2]anagrafico_certificativo!K38</f>
        <v>0</v>
      </c>
    </row>
    <row r="12" spans="1:13" s="4" customFormat="1" ht="26.25" thickBot="1" x14ac:dyDescent="0.3">
      <c r="A12" s="8" t="str">
        <f>[2]anagrafico_certificativo!A39</f>
        <v>ACCESSO DOCUMENTALE</v>
      </c>
      <c r="B12" s="8">
        <f>[2]anagrafico_certificativo!B39</f>
        <v>43847</v>
      </c>
      <c r="C12" s="18">
        <f>[2]anagrafico_certificativo!C39</f>
        <v>1018</v>
      </c>
      <c r="D12" s="8" t="str">
        <f>[2]anagrafico_certificativo!D39</f>
        <v>Iscrizione Impresa Rossi Maristella</v>
      </c>
      <c r="E12" s="8" t="str">
        <f>[2]anagrafico_certificativo!E39</f>
        <v>No</v>
      </c>
      <c r="F12" s="8">
        <f>[2]anagrafico_certificativo!F39</f>
        <v>44018</v>
      </c>
      <c r="G12" s="18">
        <f>[2]anagrafico_certificativo!G39</f>
        <v>13667</v>
      </c>
      <c r="H12" s="8" t="str">
        <f>[2]anagrafico_certificativo!H39</f>
        <v xml:space="preserve">RIFIUTO TOTALE </v>
      </c>
      <c r="I12" s="8" t="str">
        <f>[2]anagrafico_certificativo!I39</f>
        <v>Diritti segreteria non pagati</v>
      </c>
      <c r="J12" s="2">
        <f>[2]anagrafico_certificativo!J39</f>
        <v>0</v>
      </c>
      <c r="K12" s="2" t="str">
        <f t="shared" si="0"/>
        <v/>
      </c>
      <c r="M12" s="4">
        <f>[2]anagrafico_certificativo!K39</f>
        <v>0</v>
      </c>
    </row>
    <row r="13" spans="1:13" s="4" customFormat="1" ht="26.25" thickBot="1" x14ac:dyDescent="0.3">
      <c r="A13" s="8" t="str">
        <f>[2]anagrafico_certificativo!A40</f>
        <v>ACCESSO DOCUMENTALE</v>
      </c>
      <c r="B13" s="8">
        <f>[2]anagrafico_certificativo!B40</f>
        <v>43860</v>
      </c>
      <c r="C13" s="18">
        <f>[2]anagrafico_certificativo!C40</f>
        <v>2135</v>
      </c>
      <c r="D13" s="8" t="str">
        <f>[2]anagrafico_certificativo!D40</f>
        <v>Verbale assemblea Prt. 38935/19</v>
      </c>
      <c r="E13" s="8" t="str">
        <f>[2]anagrafico_certificativo!E40</f>
        <v>No</v>
      </c>
      <c r="F13" s="8">
        <f>[2]anagrafico_certificativo!F40</f>
        <v>43864</v>
      </c>
      <c r="G13" s="18">
        <f>[2]anagrafico_certificativo!G40</f>
        <v>3354</v>
      </c>
      <c r="H13" s="8" t="str">
        <f>[2]anagrafico_certificativo!H40</f>
        <v>ACCOGLIMENTO</v>
      </c>
      <c r="I13" s="8">
        <f>[2]anagrafico_certificativo!I40</f>
        <v>0</v>
      </c>
      <c r="J13" s="2">
        <f>[2]anagrafico_certificativo!J40</f>
        <v>0</v>
      </c>
      <c r="K13" s="2" t="str">
        <f t="shared" si="0"/>
        <v/>
      </c>
      <c r="M13" s="4">
        <f>[2]anagrafico_certificativo!K40</f>
        <v>0</v>
      </c>
    </row>
    <row r="14" spans="1:13" s="4" customFormat="1" ht="26.25" thickBot="1" x14ac:dyDescent="0.3">
      <c r="A14" s="8" t="str">
        <f>[2]anagrafico_certificativo!A41</f>
        <v>ACCESSO DOCUMENTALE</v>
      </c>
      <c r="B14" s="8">
        <f>[2]anagrafico_certificativo!B41</f>
        <v>43864</v>
      </c>
      <c r="C14" s="18">
        <f>[2]anagrafico_certificativo!C41</f>
        <v>2321</v>
      </c>
      <c r="D14" s="8" t="str">
        <f>[2]anagrafico_certificativo!D41</f>
        <v>Richesta rilascio copia esame scritto</v>
      </c>
      <c r="E14" s="8" t="str">
        <f>[2]anagrafico_certificativo!E41</f>
        <v>No</v>
      </c>
      <c r="F14" s="8">
        <f>[2]anagrafico_certificativo!F41</f>
        <v>44018</v>
      </c>
      <c r="G14" s="18">
        <f>[2]anagrafico_certificativo!G41</f>
        <v>13666</v>
      </c>
      <c r="H14" s="8" t="str">
        <f>[2]anagrafico_certificativo!H41</f>
        <v xml:space="preserve">RIFIUTO TOTALE </v>
      </c>
      <c r="I14" s="8" t="str">
        <f>[2]anagrafico_certificativo!I41</f>
        <v>Diritti di segreteria non pagati</v>
      </c>
      <c r="J14" s="2">
        <f>[2]anagrafico_certificativo!J41</f>
        <v>0</v>
      </c>
      <c r="K14" s="2" t="str">
        <f t="shared" si="0"/>
        <v/>
      </c>
      <c r="M14" s="4">
        <f>[2]anagrafico_certificativo!K41</f>
        <v>0</v>
      </c>
    </row>
    <row r="15" spans="1:13" s="4" customFormat="1" ht="26.25" thickBot="1" x14ac:dyDescent="0.3">
      <c r="A15" s="8" t="str">
        <f>[2]anagrafico_certificativo!A42</f>
        <v>ACCESSO DOCUMENTALE</v>
      </c>
      <c r="B15" s="8">
        <f>[2]anagrafico_certificativo!B42</f>
        <v>43874</v>
      </c>
      <c r="C15" s="18">
        <f>[2]anagrafico_certificativo!C42</f>
        <v>3652</v>
      </c>
      <c r="D15" s="8" t="str">
        <f>[2]anagrafico_certificativo!D42</f>
        <v>Richesta rilascio copia esame scritto</v>
      </c>
      <c r="E15" s="8" t="str">
        <f>[2]anagrafico_certificativo!E42</f>
        <v>No</v>
      </c>
      <c r="F15" s="8">
        <f>[2]anagrafico_certificativo!F42</f>
        <v>43879</v>
      </c>
      <c r="G15" s="18">
        <f>[2]anagrafico_certificativo!G42</f>
        <v>3976</v>
      </c>
      <c r="H15" s="8" t="str">
        <f>[2]anagrafico_certificativo!H42</f>
        <v>ACCOGLIMENTO</v>
      </c>
      <c r="I15" s="8">
        <f>[2]anagrafico_certificativo!I42</f>
        <v>0</v>
      </c>
      <c r="J15" s="2">
        <f>[2]anagrafico_certificativo!J42</f>
        <v>0</v>
      </c>
      <c r="K15" s="2" t="str">
        <f t="shared" si="0"/>
        <v/>
      </c>
      <c r="M15" s="4">
        <f>[2]anagrafico_certificativo!K42</f>
        <v>0</v>
      </c>
    </row>
    <row r="16" spans="1:13" s="4" customFormat="1" ht="26.25" thickBot="1" x14ac:dyDescent="0.3">
      <c r="A16" s="8" t="str">
        <f>[2]anagrafico_certificativo!A43</f>
        <v>ACCESSO DOCUMENTALE</v>
      </c>
      <c r="B16" s="8">
        <f>[2]anagrafico_certificativo!B43</f>
        <v>43875</v>
      </c>
      <c r="C16" s="18">
        <f>[2]anagrafico_certificativo!C43</f>
        <v>3727</v>
      </c>
      <c r="D16" s="8" t="str">
        <f>[2]anagrafico_certificativo!D43</f>
        <v>Richesta rilascio copia esame scritto</v>
      </c>
      <c r="E16" s="8" t="str">
        <f>[2]anagrafico_certificativo!E43</f>
        <v>No</v>
      </c>
      <c r="F16" s="8">
        <f>[2]anagrafico_certificativo!F43</f>
        <v>43878</v>
      </c>
      <c r="G16" s="18">
        <f>[2]anagrafico_certificativo!G43</f>
        <v>3911</v>
      </c>
      <c r="H16" s="8" t="str">
        <f>[2]anagrafico_certificativo!H43</f>
        <v>ACCOGLIMENTO</v>
      </c>
      <c r="I16" s="8">
        <f>[2]anagrafico_certificativo!I43</f>
        <v>0</v>
      </c>
      <c r="J16" s="2">
        <f>[2]anagrafico_certificativo!J43</f>
        <v>0</v>
      </c>
      <c r="K16" s="2" t="str">
        <f t="shared" si="0"/>
        <v/>
      </c>
      <c r="M16" s="4">
        <f>[2]anagrafico_certificativo!K43</f>
        <v>0</v>
      </c>
    </row>
    <row r="17" spans="1:13" s="4" customFormat="1" ht="26.25" thickBot="1" x14ac:dyDescent="0.3">
      <c r="A17" s="8" t="str">
        <f>[2]anagrafico_certificativo!A44</f>
        <v>ACCESSO DOCUMENTALE</v>
      </c>
      <c r="B17" s="8">
        <f>[2]anagrafico_certificativo!B44</f>
        <v>43886</v>
      </c>
      <c r="C17" s="18">
        <f>[2]anagrafico_certificativo!C44</f>
        <v>4586</v>
      </c>
      <c r="D17" s="8" t="str">
        <f>[2]anagrafico_certificativo!D44</f>
        <v>Modifica artig. Prot. 33566/19</v>
      </c>
      <c r="E17" s="8" t="str">
        <f>[2]anagrafico_certificativo!E44</f>
        <v>No</v>
      </c>
      <c r="F17" s="8">
        <f>[2]anagrafico_certificativo!F44</f>
        <v>43889</v>
      </c>
      <c r="G17" s="18">
        <f>[2]anagrafico_certificativo!G44</f>
        <v>4871</v>
      </c>
      <c r="H17" s="8" t="str">
        <f>[2]anagrafico_certificativo!H44</f>
        <v>ACCOGLIMENTO</v>
      </c>
      <c r="I17" s="8">
        <f>[2]anagrafico_certificativo!I44</f>
        <v>0</v>
      </c>
      <c r="J17" s="2">
        <f>[2]anagrafico_certificativo!J44</f>
        <v>0</v>
      </c>
      <c r="K17" s="2" t="str">
        <f t="shared" si="0"/>
        <v/>
      </c>
      <c r="M17" s="4">
        <f>[2]anagrafico_certificativo!K44</f>
        <v>0</v>
      </c>
    </row>
    <row r="18" spans="1:13" s="4" customFormat="1" ht="26.25" thickBot="1" x14ac:dyDescent="0.3">
      <c r="A18" s="8" t="str">
        <f>[2]anagrafico_certificativo!A45</f>
        <v>ACCESSO DOCUMENTALE</v>
      </c>
      <c r="B18" s="8">
        <f>[2]anagrafico_certificativo!B45</f>
        <v>43986</v>
      </c>
      <c r="C18" s="18">
        <f>[2]anagrafico_certificativo!C45</f>
        <v>10304</v>
      </c>
      <c r="D18" s="8" t="str">
        <f>[2]anagrafico_certificativo!D45</f>
        <v>Richiesta Moif. Prot. 12050/2020</v>
      </c>
      <c r="E18" s="8" t="str">
        <f>[2]anagrafico_certificativo!E45</f>
        <v>No</v>
      </c>
      <c r="F18" s="8">
        <f>[2]anagrafico_certificativo!F45</f>
        <v>43987</v>
      </c>
      <c r="G18" s="18">
        <f>[2]anagrafico_certificativo!G45</f>
        <v>10410</v>
      </c>
      <c r="H18" s="8" t="str">
        <f>[2]anagrafico_certificativo!H45</f>
        <v xml:space="preserve">RIFIUTO TOTALE </v>
      </c>
      <c r="I18" s="8" t="str">
        <f>[2]anagrafico_certificativo!I45</f>
        <v>Procedimento non ancora concluso</v>
      </c>
      <c r="J18" s="2">
        <f>[2]anagrafico_certificativo!J45</f>
        <v>0</v>
      </c>
      <c r="K18" s="2" t="str">
        <f t="shared" si="0"/>
        <v/>
      </c>
      <c r="M18" s="4">
        <f>[2]anagrafico_certificativo!K45</f>
        <v>0</v>
      </c>
    </row>
    <row r="19" spans="1:13" s="4" customFormat="1" ht="15.75" thickBot="1" x14ac:dyDescent="0.3">
      <c r="A19" s="2">
        <f>[2]anagrafico_certificativo!A46</f>
        <v>0</v>
      </c>
      <c r="B19" s="6">
        <f>[2]anagrafico_certificativo!B46</f>
        <v>0</v>
      </c>
      <c r="C19" s="2">
        <f>[2]anagrafico_certificativo!C46</f>
        <v>0</v>
      </c>
      <c r="D19" s="2">
        <f>[2]anagrafico_certificativo!D46</f>
        <v>0</v>
      </c>
      <c r="E19" s="2">
        <f>[2]anagrafico_certificativo!E46</f>
        <v>0</v>
      </c>
      <c r="F19" s="6">
        <f>[2]anagrafico_certificativo!F46</f>
        <v>0</v>
      </c>
      <c r="G19" s="19">
        <f>[2]anagrafico_certificativo!G46</f>
        <v>0</v>
      </c>
      <c r="H19" s="2">
        <f>[2]anagrafico_certificativo!H46</f>
        <v>0</v>
      </c>
      <c r="I19" s="2">
        <f>[2]anagrafico_certificativo!I46</f>
        <v>0</v>
      </c>
      <c r="J19" s="2">
        <f>[2]anagrafico_certificativo!J46</f>
        <v>0</v>
      </c>
      <c r="K19" s="2" t="str">
        <f t="shared" si="0"/>
        <v/>
      </c>
      <c r="M19" s="4">
        <f>[2]anagrafico_certificativo!K46</f>
        <v>0</v>
      </c>
    </row>
  </sheetData>
  <mergeCells count="3">
    <mergeCell ref="A9:E9"/>
    <mergeCell ref="F9:I9"/>
    <mergeCell ref="A8:K8"/>
  </mergeCells>
  <hyperlinks>
    <hyperlink ref="A10" location="_ftn2" display="_ftn2"/>
    <hyperlink ref="E10" location="_ftn3" display="_ftn3"/>
    <hyperlink ref="H10" location="_ftn4" display="_ftn4"/>
    <hyperlink ref="J9" location="_ftn1" display="_ftn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16</vt:i4>
      </vt:variant>
    </vt:vector>
  </HeadingPairs>
  <TitlesOfParts>
    <vt:vector size="18" baseType="lpstr">
      <vt:lpstr>regolazione del mercato</vt:lpstr>
      <vt:lpstr>anagrafico certificativo</vt:lpstr>
      <vt:lpstr>'anagrafico certificativo'!_ftn1</vt:lpstr>
      <vt:lpstr>'regolazione del mercato'!_ftn1</vt:lpstr>
      <vt:lpstr>'anagrafico certificativo'!_ftn2</vt:lpstr>
      <vt:lpstr>'regolazione del mercato'!_ftn2</vt:lpstr>
      <vt:lpstr>'anagrafico certificativo'!_ftn3</vt:lpstr>
      <vt:lpstr>'regolazione del mercato'!_ftn3</vt:lpstr>
      <vt:lpstr>'anagrafico certificativo'!_ftn4</vt:lpstr>
      <vt:lpstr>'regolazione del mercato'!_ftn4</vt:lpstr>
      <vt:lpstr>'anagrafico certificativo'!_ftnref1</vt:lpstr>
      <vt:lpstr>'regolazione del mercato'!_ftnref1</vt:lpstr>
      <vt:lpstr>'anagrafico certificativo'!_ftnref2</vt:lpstr>
      <vt:lpstr>'regolazione del mercato'!_ftnref2</vt:lpstr>
      <vt:lpstr>'anagrafico certificativo'!_ftnref3</vt:lpstr>
      <vt:lpstr>'regolazione del mercato'!_ftnref3</vt:lpstr>
      <vt:lpstr>'anagrafico certificativo'!_ftnref4</vt:lpstr>
      <vt:lpstr>'regolazione del mercato'!_ftnref4</vt:lpstr>
    </vt:vector>
  </TitlesOfParts>
  <Company/>
  <LinksUpToDate>false</LinksUpToDate>
  <SharedDoc>false</SharedDoc>
  <HyperlinkBase>\\vwpilgfs001.w2kli.intra.cciaa.net\LGDFS\registro accessi\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Alessandra Coacci</cp:lastModifiedBy>
  <dcterms:created xsi:type="dcterms:W3CDTF">2015-06-05T18:19:34Z</dcterms:created>
  <dcterms:modified xsi:type="dcterms:W3CDTF">2020-07-20T09:55:54Z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